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defaultThemeVersion="124226"/>
  <bookViews>
    <workbookView xWindow="120" yWindow="108" windowWidth="23256" windowHeight="12540" activeTab="2"/>
  </bookViews>
  <sheets>
    <sheet name="прил1" sheetId="2" r:id="rId1"/>
    <sheet name="прил2" sheetId="1" r:id="rId2"/>
    <sheet name="прил3" sheetId="3" r:id="rId3"/>
  </sheets>
  <calcPr calcId="124519"/>
</workbook>
</file>

<file path=xl/calcChain.xml><?xml version="1.0" encoding="utf-8"?>
<calcChain xmlns="http://schemas.openxmlformats.org/spreadsheetml/2006/main">
  <c r="AB34" i="3"/>
  <c r="AB35"/>
  <c r="AB31"/>
  <c r="AB27"/>
  <c r="AB28"/>
  <c r="AB29"/>
  <c r="AB30"/>
  <c r="AB26"/>
  <c r="AB25"/>
  <c r="AB23"/>
  <c r="AB24"/>
  <c r="AB21"/>
  <c r="AB22"/>
  <c r="AB18"/>
  <c r="AB19"/>
  <c r="AB17"/>
  <c r="AB16"/>
  <c r="AB15"/>
  <c r="AB14"/>
  <c r="AB13"/>
  <c r="AB12"/>
  <c r="AB11"/>
  <c r="AB8"/>
  <c r="AB7"/>
  <c r="AB4"/>
  <c r="AB5"/>
  <c r="AB3"/>
  <c r="AB2"/>
  <c r="AC21" i="1"/>
  <c r="AC19"/>
  <c r="AC20"/>
  <c r="AC17"/>
  <c r="AC18"/>
  <c r="AC15"/>
  <c r="AC16"/>
  <c r="AC14"/>
  <c r="AC12"/>
  <c r="AC11"/>
  <c r="AC10"/>
  <c r="AC9"/>
  <c r="AC8"/>
  <c r="AC7"/>
  <c r="AC6"/>
  <c r="AC5"/>
  <c r="AC4"/>
  <c r="AC3"/>
  <c r="AC2"/>
  <c r="AB25" i="2"/>
  <c r="AB24"/>
  <c r="AB23"/>
  <c r="AB21"/>
  <c r="AB20"/>
  <c r="AB19"/>
  <c r="AB17"/>
  <c r="AB16"/>
  <c r="AB15"/>
  <c r="AB14"/>
  <c r="AB12"/>
  <c r="AB11"/>
  <c r="AB10"/>
  <c r="AB9"/>
  <c r="AB8"/>
  <c r="AB7"/>
  <c r="AB6"/>
  <c r="AB5"/>
  <c r="AB4"/>
  <c r="AB3"/>
  <c r="AB2"/>
</calcChain>
</file>

<file path=xl/sharedStrings.xml><?xml version="1.0" encoding="utf-8"?>
<sst xmlns="http://schemas.openxmlformats.org/spreadsheetml/2006/main" count="121" uniqueCount="73">
  <si>
    <t>вологда</t>
  </si>
  <si>
    <t>вытег</t>
  </si>
  <si>
    <t>никольск</t>
  </si>
  <si>
    <t>кириллов</t>
  </si>
  <si>
    <t>сямжа</t>
  </si>
  <si>
    <t>ус-куб</t>
  </si>
  <si>
    <t>бабуш</t>
  </si>
  <si>
    <t>бабаево</t>
  </si>
  <si>
    <t>к-гор</t>
  </si>
  <si>
    <t>гряз</t>
  </si>
  <si>
    <t>шексна</t>
  </si>
  <si>
    <t>сокол</t>
  </si>
  <si>
    <t>устюж</t>
  </si>
  <si>
    <t>тотьма</t>
  </si>
  <si>
    <t>в-устюг</t>
  </si>
  <si>
    <t>белозерзк</t>
  </si>
  <si>
    <t>вашки</t>
  </si>
  <si>
    <t>тарнога</t>
  </si>
  <si>
    <t>кадуй</t>
  </si>
  <si>
    <t>нюксен</t>
  </si>
  <si>
    <t>череп</t>
  </si>
  <si>
    <t>вож</t>
  </si>
  <si>
    <t>верхов</t>
  </si>
  <si>
    <t>Общее количество граждан, страдающих психическими расстройствами, получающим социальные услуги с применением стационарозамещающих технологий в социально-реабилитационных отделениях</t>
  </si>
  <si>
    <t>Стационарозамещающие технологии социального обслуживания, применяемые на социально-реабилитационных отделениях:</t>
  </si>
  <si>
    <t xml:space="preserve">«Передышка» </t>
  </si>
  <si>
    <t>Социальное сопровождение семей, воспитывающих детей-инвалидов и детей с ограниченными возможностями здоровья</t>
  </si>
  <si>
    <t>Мобильные междисциплинарные бригады</t>
  </si>
  <si>
    <t>Ежедневная дневная занятость</t>
  </si>
  <si>
    <t>Учебное (тренировочное) сопровождаемое проживание</t>
  </si>
  <si>
    <t>«Приемная семья»</t>
  </si>
  <si>
    <t>Система комплексного сопровождаемого проживания инвалидов, страдающих психическими нарушениями</t>
  </si>
  <si>
    <t>Сопровождаемое проживание инвалидов, в том числе в жилых помещениях, находящихся в собственности данных граждан, или предоставленных им на условиях социального найма, на базе комплексных центров социального обслуживания населения</t>
  </si>
  <si>
    <t>02;10</t>
  </si>
  <si>
    <t>Содействие в получении основного общего образования получателям социальных услуг, не получивших основное общее образование</t>
  </si>
  <si>
    <t>Социальное сопровождение при содействии в трудоустройстве на базе комплексных центров социального обслуживания области</t>
  </si>
  <si>
    <t>«Домашний микрореабилитационный центр»</t>
  </si>
  <si>
    <t>"Служба персональных помощников»</t>
  </si>
  <si>
    <t>«Интеграционный консультант»</t>
  </si>
  <si>
    <t>«Школы родственного ухода»</t>
  </si>
  <si>
    <t>«Школы реабилитации»</t>
  </si>
  <si>
    <t>Количество граждан, страдающих психическими расстройствами, которым оказано содействие в трудоустройстве, в том числе в получении профессиональной подготовки, поиске работодателя</t>
  </si>
  <si>
    <t>Количество добровольцев, привлеченных к организации ежедневной дневной занятости граждан, страдающих психическими расстройствами</t>
  </si>
  <si>
    <t>вытегор</t>
  </si>
  <si>
    <t>грязов</t>
  </si>
  <si>
    <t>устюжна</t>
  </si>
  <si>
    <t>белоз</t>
  </si>
  <si>
    <t>вожега</t>
  </si>
  <si>
    <t>2,1 п</t>
  </si>
  <si>
    <t>2,1 б</t>
  </si>
  <si>
    <t>3,1д-и</t>
  </si>
  <si>
    <t>3,1 овз</t>
  </si>
  <si>
    <t>3,2р</t>
  </si>
  <si>
    <t>3,2 р овз</t>
  </si>
  <si>
    <t>чагода</t>
  </si>
  <si>
    <t>харовск</t>
  </si>
  <si>
    <t>междуреч</t>
  </si>
  <si>
    <t>3"10</t>
  </si>
  <si>
    <t>3;20</t>
  </si>
  <si>
    <t xml:space="preserve">2,3 п </t>
  </si>
  <si>
    <t xml:space="preserve">2,3 б </t>
  </si>
  <si>
    <t>3,3 пож</t>
  </si>
  <si>
    <t>4 инвалд</t>
  </si>
  <si>
    <t>4,1 (18-35)</t>
  </si>
  <si>
    <t>4,2 (35-55 ж/м)</t>
  </si>
  <si>
    <t>4,3 (55-60)</t>
  </si>
  <si>
    <t>6 мент вз</t>
  </si>
  <si>
    <t>6 мент дет</t>
  </si>
  <si>
    <t>7 кол</t>
  </si>
  <si>
    <t>междур</t>
  </si>
  <si>
    <t>итог</t>
  </si>
  <si>
    <t>Группы кратковременного пребывания, дневного пребывания для детей с инвалидностью и ограниченными возможностями здоровья (человек)</t>
  </si>
  <si>
    <t>25.</t>
  </si>
</sst>
</file>

<file path=xl/styles.xml><?xml version="1.0" encoding="utf-8"?>
<styleSheet xmlns="http://schemas.openxmlformats.org/spreadsheetml/2006/main">
  <numFmts count="1">
    <numFmt numFmtId="164" formatCode="d\-mmm"/>
  </numFmts>
  <fonts count="8"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indexed="8"/>
      <name val="Calibri"/>
      <charset val="204"/>
    </font>
    <font>
      <sz val="10"/>
      <color indexed="12"/>
      <name val="Arial"/>
      <charset val="204"/>
    </font>
    <font>
      <sz val="9"/>
      <color indexed="8"/>
      <name val="Times New Roman"/>
      <charset val="204"/>
    </font>
    <font>
      <sz val="10"/>
      <color indexed="36"/>
      <name val="Arial"/>
      <charset val="204"/>
    </font>
    <font>
      <sz val="11"/>
      <color indexed="36"/>
      <name val="Calibri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" borderId="0" applyNumberFormat="0" applyBorder="0" applyAlignment="0" applyProtection="0"/>
    <xf numFmtId="0" fontId="1" fillId="0" borderId="0"/>
    <xf numFmtId="0" fontId="1" fillId="0" borderId="0"/>
    <xf numFmtId="0" fontId="7" fillId="3" borderId="0" applyNumberFormat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0" fillId="0" borderId="0" xfId="0"/>
    <xf numFmtId="16" fontId="0" fillId="0" borderId="0" xfId="0" applyNumberFormat="1"/>
    <xf numFmtId="0" fontId="2" fillId="0" borderId="0" xfId="2" applyFont="1"/>
    <xf numFmtId="0" fontId="2" fillId="0" borderId="0" xfId="4" applyFont="1"/>
    <xf numFmtId="0" fontId="2" fillId="0" borderId="0" xfId="6" applyFont="1"/>
    <xf numFmtId="0" fontId="4" fillId="0" borderId="0" xfId="6" applyFont="1"/>
    <xf numFmtId="0" fontId="4" fillId="0" borderId="0" xfId="6" applyFont="1" applyAlignment="1">
      <alignment wrapText="1"/>
    </xf>
    <xf numFmtId="164" fontId="4" fillId="0" borderId="0" xfId="6" applyNumberFormat="1" applyFont="1"/>
    <xf numFmtId="0" fontId="2" fillId="0" borderId="0" xfId="7" applyFont="1"/>
    <xf numFmtId="0" fontId="2" fillId="0" borderId="0" xfId="9" applyFont="1"/>
    <xf numFmtId="0" fontId="2" fillId="0" borderId="0" xfId="9" applyFont="1" applyAlignment="1">
      <alignment horizontal="right"/>
    </xf>
    <xf numFmtId="0" fontId="6" fillId="2" borderId="0" xfId="8" applyFont="1" applyAlignment="1">
      <alignment horizontal="right"/>
    </xf>
    <xf numFmtId="0" fontId="6" fillId="2" borderId="0" xfId="8" applyFont="1"/>
    <xf numFmtId="0" fontId="2" fillId="0" borderId="0" xfId="10" applyFont="1"/>
    <xf numFmtId="0" fontId="1" fillId="0" borderId="0" xfId="5"/>
    <xf numFmtId="0" fontId="2" fillId="0" borderId="0" xfId="7" applyFont="1" applyFill="1"/>
    <xf numFmtId="0" fontId="7" fillId="3" borderId="0" xfId="11"/>
    <xf numFmtId="0" fontId="1" fillId="0" borderId="0" xfId="1"/>
    <xf numFmtId="0" fontId="5" fillId="2" borderId="0" xfId="8"/>
    <xf numFmtId="0" fontId="1" fillId="0" borderId="0" xfId="10"/>
  </cellXfs>
  <cellStyles count="12">
    <cellStyle name="Bad" xfId="8"/>
    <cellStyle name="Good" xfId="3"/>
    <cellStyle name="Обычный" xfId="0" builtinId="0"/>
    <cellStyle name="Обычный 2" xfId="1"/>
    <cellStyle name="Обычный 3" xfId="4"/>
    <cellStyle name="Обычный 4" xfId="6"/>
    <cellStyle name="Обычный 5" xfId="7"/>
    <cellStyle name="Обычный 6" xfId="9"/>
    <cellStyle name="Обычный 7" xfId="10"/>
    <cellStyle name="Обычный_прил1" xfId="2"/>
    <cellStyle name="Обычный_прил2" xfId="5"/>
    <cellStyle name="Хороший" xfId="1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27"/>
  <sheetViews>
    <sheetView workbookViewId="0">
      <selection activeCell="A20" sqref="A20:XFD20"/>
    </sheetView>
  </sheetViews>
  <sheetFormatPr defaultRowHeight="14.4"/>
  <cols>
    <col min="1" max="1" width="14.88671875" customWidth="1"/>
  </cols>
  <sheetData>
    <row r="1" spans="1:28">
      <c r="A1" s="1"/>
      <c r="B1" s="6" t="s">
        <v>0</v>
      </c>
      <c r="C1" s="6" t="s">
        <v>43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5" t="s">
        <v>7</v>
      </c>
      <c r="J1" s="6" t="s">
        <v>8</v>
      </c>
      <c r="K1" s="6" t="s">
        <v>44</v>
      </c>
      <c r="L1" s="6" t="s">
        <v>10</v>
      </c>
      <c r="M1" s="6" t="s">
        <v>11</v>
      </c>
      <c r="N1" s="6" t="s">
        <v>45</v>
      </c>
      <c r="O1" s="6" t="s">
        <v>13</v>
      </c>
      <c r="P1" s="6" t="s">
        <v>14</v>
      </c>
      <c r="Q1" s="6" t="s">
        <v>46</v>
      </c>
      <c r="R1" s="6" t="s">
        <v>16</v>
      </c>
      <c r="S1" s="6" t="s">
        <v>17</v>
      </c>
      <c r="T1" s="6" t="s">
        <v>18</v>
      </c>
      <c r="U1" s="6" t="s">
        <v>19</v>
      </c>
      <c r="V1" s="5" t="s">
        <v>20</v>
      </c>
      <c r="W1" s="6" t="s">
        <v>47</v>
      </c>
      <c r="X1" s="6" t="s">
        <v>69</v>
      </c>
      <c r="Y1" s="6" t="s">
        <v>55</v>
      </c>
      <c r="Z1" s="6" t="s">
        <v>22</v>
      </c>
      <c r="AA1" s="6" t="s">
        <v>54</v>
      </c>
      <c r="AB1" s="19" t="s">
        <v>70</v>
      </c>
    </row>
    <row r="2" spans="1:28">
      <c r="A2" s="1">
        <v>2</v>
      </c>
      <c r="B2">
        <v>9</v>
      </c>
      <c r="C2" s="3">
        <v>6</v>
      </c>
      <c r="D2">
        <v>26</v>
      </c>
      <c r="E2">
        <v>5</v>
      </c>
      <c r="F2">
        <v>1</v>
      </c>
      <c r="G2">
        <v>5</v>
      </c>
      <c r="H2">
        <v>8</v>
      </c>
      <c r="I2">
        <v>10</v>
      </c>
      <c r="J2">
        <v>15</v>
      </c>
      <c r="K2">
        <v>17</v>
      </c>
      <c r="L2">
        <v>3</v>
      </c>
      <c r="M2">
        <v>9</v>
      </c>
      <c r="N2">
        <v>5</v>
      </c>
      <c r="O2">
        <v>2</v>
      </c>
      <c r="P2">
        <v>11</v>
      </c>
      <c r="Q2">
        <v>3</v>
      </c>
      <c r="R2">
        <v>3</v>
      </c>
      <c r="S2">
        <v>7</v>
      </c>
      <c r="T2">
        <v>1</v>
      </c>
      <c r="U2">
        <v>5</v>
      </c>
      <c r="V2">
        <v>224</v>
      </c>
      <c r="W2">
        <v>5</v>
      </c>
      <c r="X2">
        <v>1</v>
      </c>
      <c r="Y2">
        <v>6</v>
      </c>
      <c r="Z2">
        <v>2</v>
      </c>
      <c r="AA2">
        <v>1</v>
      </c>
      <c r="AB2" s="19">
        <f>SUM(B2:AA2)</f>
        <v>390</v>
      </c>
    </row>
    <row r="3" spans="1:28">
      <c r="A3" s="2" t="s">
        <v>48</v>
      </c>
      <c r="B3">
        <v>6</v>
      </c>
      <c r="C3">
        <v>2</v>
      </c>
      <c r="D3">
        <v>7</v>
      </c>
      <c r="H3">
        <v>5</v>
      </c>
      <c r="I3">
        <v>9</v>
      </c>
      <c r="J3">
        <v>2</v>
      </c>
      <c r="K3">
        <v>4</v>
      </c>
      <c r="L3">
        <v>1</v>
      </c>
      <c r="P3">
        <v>1</v>
      </c>
      <c r="S3">
        <v>1</v>
      </c>
      <c r="U3">
        <v>2</v>
      </c>
      <c r="V3">
        <v>16</v>
      </c>
      <c r="AB3" s="19">
        <f>SUM(B3:AA3)</f>
        <v>56</v>
      </c>
    </row>
    <row r="4" spans="1:28">
      <c r="A4" s="2" t="s">
        <v>49</v>
      </c>
      <c r="B4">
        <v>3</v>
      </c>
      <c r="C4">
        <v>4</v>
      </c>
      <c r="D4">
        <v>14</v>
      </c>
      <c r="E4">
        <v>5</v>
      </c>
      <c r="F4">
        <v>1</v>
      </c>
      <c r="G4">
        <v>5</v>
      </c>
      <c r="H4">
        <v>3</v>
      </c>
      <c r="I4">
        <v>1</v>
      </c>
      <c r="J4">
        <v>11</v>
      </c>
      <c r="K4">
        <v>6</v>
      </c>
      <c r="L4">
        <v>2</v>
      </c>
      <c r="M4">
        <v>9</v>
      </c>
      <c r="N4">
        <v>5</v>
      </c>
      <c r="O4">
        <v>2</v>
      </c>
      <c r="P4">
        <v>10</v>
      </c>
      <c r="Q4">
        <v>3</v>
      </c>
      <c r="R4">
        <v>3</v>
      </c>
      <c r="S4">
        <v>6</v>
      </c>
      <c r="T4">
        <v>10</v>
      </c>
      <c r="U4">
        <v>3</v>
      </c>
      <c r="V4">
        <v>202</v>
      </c>
      <c r="W4">
        <v>5</v>
      </c>
      <c r="X4">
        <v>1</v>
      </c>
      <c r="Y4">
        <v>6</v>
      </c>
      <c r="Z4">
        <v>2</v>
      </c>
      <c r="AA4">
        <v>1</v>
      </c>
      <c r="AB4" s="19">
        <f>SUM(B4:AA4)</f>
        <v>323</v>
      </c>
    </row>
    <row r="5" spans="1:28">
      <c r="A5" s="1">
        <v>2.2000000000000002</v>
      </c>
      <c r="D5">
        <v>5</v>
      </c>
      <c r="J5">
        <v>2</v>
      </c>
      <c r="Z5">
        <v>1</v>
      </c>
      <c r="AB5" s="19">
        <f>SUM(D5:AA5)</f>
        <v>8</v>
      </c>
    </row>
    <row r="6" spans="1:28">
      <c r="A6" s="1" t="s">
        <v>59</v>
      </c>
      <c r="K6">
        <v>3</v>
      </c>
      <c r="V6">
        <v>3</v>
      </c>
      <c r="AB6" s="19">
        <f>SUM(D6:AA6)</f>
        <v>6</v>
      </c>
    </row>
    <row r="7" spans="1:28">
      <c r="A7" s="1" t="s">
        <v>60</v>
      </c>
      <c r="I7">
        <v>1</v>
      </c>
      <c r="K7">
        <v>4</v>
      </c>
      <c r="N7">
        <v>5</v>
      </c>
      <c r="V7">
        <v>3</v>
      </c>
      <c r="X7">
        <v>1</v>
      </c>
      <c r="Y7">
        <v>6</v>
      </c>
      <c r="AB7" s="19">
        <f>SUM(D7:AA7)</f>
        <v>20</v>
      </c>
    </row>
    <row r="8" spans="1:28">
      <c r="A8" s="1">
        <v>3</v>
      </c>
      <c r="B8">
        <v>128</v>
      </c>
      <c r="C8">
        <v>79</v>
      </c>
      <c r="D8">
        <v>405</v>
      </c>
      <c r="E8">
        <v>41</v>
      </c>
      <c r="F8">
        <v>6</v>
      </c>
      <c r="G8">
        <v>5</v>
      </c>
      <c r="H8">
        <v>8</v>
      </c>
      <c r="I8">
        <v>46</v>
      </c>
      <c r="J8">
        <v>146</v>
      </c>
      <c r="K8">
        <v>64</v>
      </c>
      <c r="L8">
        <v>21</v>
      </c>
      <c r="M8">
        <v>117</v>
      </c>
      <c r="N8">
        <v>32</v>
      </c>
      <c r="O8">
        <v>45</v>
      </c>
      <c r="P8">
        <v>296</v>
      </c>
      <c r="Q8">
        <v>10</v>
      </c>
      <c r="R8">
        <v>30</v>
      </c>
      <c r="S8">
        <v>109</v>
      </c>
      <c r="T8">
        <v>10</v>
      </c>
      <c r="U8">
        <v>64</v>
      </c>
      <c r="V8">
        <v>807</v>
      </c>
      <c r="W8">
        <v>16</v>
      </c>
      <c r="X8">
        <v>29</v>
      </c>
      <c r="Y8">
        <v>58</v>
      </c>
      <c r="Z8">
        <v>139</v>
      </c>
      <c r="AA8">
        <v>8</v>
      </c>
      <c r="AB8" s="19">
        <f>SUM(B8:AA8)</f>
        <v>2719</v>
      </c>
    </row>
    <row r="9" spans="1:28">
      <c r="A9" s="5">
        <v>3.1</v>
      </c>
      <c r="B9">
        <v>57</v>
      </c>
      <c r="C9">
        <v>20</v>
      </c>
      <c r="D9">
        <v>173</v>
      </c>
      <c r="E9">
        <v>12</v>
      </c>
      <c r="F9">
        <v>3</v>
      </c>
      <c r="G9">
        <v>5</v>
      </c>
      <c r="H9">
        <v>8</v>
      </c>
      <c r="I9">
        <v>10</v>
      </c>
      <c r="J9">
        <v>108</v>
      </c>
      <c r="K9">
        <v>21</v>
      </c>
      <c r="L9">
        <v>21</v>
      </c>
      <c r="M9">
        <v>2</v>
      </c>
      <c r="N9">
        <v>8</v>
      </c>
      <c r="O9">
        <v>13</v>
      </c>
      <c r="P9">
        <v>131</v>
      </c>
      <c r="Q9">
        <v>10</v>
      </c>
      <c r="R9">
        <v>3</v>
      </c>
      <c r="S9">
        <v>32</v>
      </c>
      <c r="T9">
        <v>5</v>
      </c>
      <c r="U9">
        <v>48</v>
      </c>
      <c r="V9">
        <v>80</v>
      </c>
      <c r="W9">
        <v>10</v>
      </c>
      <c r="X9">
        <v>10</v>
      </c>
      <c r="Y9">
        <v>13</v>
      </c>
      <c r="Z9">
        <v>6</v>
      </c>
      <c r="AB9" s="19">
        <f>SUM(B9:AA9)</f>
        <v>809</v>
      </c>
    </row>
    <row r="10" spans="1:28">
      <c r="A10" s="1" t="s">
        <v>50</v>
      </c>
      <c r="C10">
        <v>59</v>
      </c>
      <c r="D10">
        <v>80</v>
      </c>
      <c r="E10">
        <v>29</v>
      </c>
      <c r="I10">
        <v>22</v>
      </c>
      <c r="J10">
        <v>19</v>
      </c>
      <c r="K10">
        <v>28</v>
      </c>
      <c r="M10">
        <v>55</v>
      </c>
      <c r="N10">
        <v>23</v>
      </c>
      <c r="O10">
        <v>21</v>
      </c>
      <c r="P10">
        <v>91</v>
      </c>
      <c r="R10">
        <v>10</v>
      </c>
      <c r="S10">
        <v>43</v>
      </c>
      <c r="T10">
        <v>5</v>
      </c>
      <c r="U10">
        <v>16</v>
      </c>
      <c r="V10">
        <v>577</v>
      </c>
      <c r="W10">
        <v>5</v>
      </c>
      <c r="Y10">
        <v>19</v>
      </c>
      <c r="Z10">
        <v>56</v>
      </c>
      <c r="AA10">
        <v>5</v>
      </c>
      <c r="AB10" s="19">
        <f>SUM(B10:AA10)</f>
        <v>1163</v>
      </c>
    </row>
    <row r="11" spans="1:28">
      <c r="A11" s="2" t="s">
        <v>51</v>
      </c>
      <c r="D11">
        <v>5</v>
      </c>
      <c r="I11">
        <v>13</v>
      </c>
      <c r="K11">
        <v>5</v>
      </c>
      <c r="M11">
        <v>60</v>
      </c>
      <c r="O11">
        <v>11</v>
      </c>
      <c r="R11">
        <v>5</v>
      </c>
      <c r="S11">
        <v>11</v>
      </c>
      <c r="W11">
        <v>1</v>
      </c>
      <c r="Y11">
        <v>7</v>
      </c>
      <c r="Z11">
        <v>33</v>
      </c>
      <c r="AB11" s="19">
        <f>SUM(B11:AA11)</f>
        <v>151</v>
      </c>
    </row>
    <row r="12" spans="1:28">
      <c r="A12" s="2" t="s">
        <v>52</v>
      </c>
      <c r="D12">
        <v>66</v>
      </c>
      <c r="J12">
        <v>19</v>
      </c>
      <c r="R12">
        <v>12</v>
      </c>
      <c r="S12">
        <v>23</v>
      </c>
      <c r="V12">
        <v>134</v>
      </c>
      <c r="Y12">
        <v>19</v>
      </c>
      <c r="Z12">
        <v>43</v>
      </c>
      <c r="AB12" s="19">
        <f>SUM(B12:AA12)</f>
        <v>316</v>
      </c>
    </row>
    <row r="13" spans="1:28">
      <c r="A13" s="2" t="s">
        <v>53</v>
      </c>
      <c r="AB13" s="19"/>
    </row>
    <row r="14" spans="1:28">
      <c r="A14" s="1" t="s">
        <v>61</v>
      </c>
      <c r="B14">
        <v>71</v>
      </c>
      <c r="D14">
        <v>81</v>
      </c>
      <c r="F14">
        <v>3</v>
      </c>
      <c r="I14">
        <v>1</v>
      </c>
      <c r="K14">
        <v>10</v>
      </c>
      <c r="N14">
        <v>1</v>
      </c>
      <c r="P14">
        <v>74</v>
      </c>
      <c r="V14">
        <v>16</v>
      </c>
      <c r="X14">
        <v>9</v>
      </c>
      <c r="Z14">
        <v>1</v>
      </c>
      <c r="AA14">
        <v>3</v>
      </c>
      <c r="AB14" s="19">
        <f>SUM(B14:AA14)</f>
        <v>270</v>
      </c>
    </row>
    <row r="15" spans="1:28">
      <c r="A15" s="5" t="s">
        <v>62</v>
      </c>
      <c r="C15">
        <v>20</v>
      </c>
      <c r="D15">
        <v>173</v>
      </c>
      <c r="F15">
        <v>3</v>
      </c>
      <c r="G15">
        <v>5</v>
      </c>
      <c r="I15">
        <v>10</v>
      </c>
      <c r="O15">
        <v>13</v>
      </c>
      <c r="R15">
        <v>3</v>
      </c>
      <c r="S15">
        <v>32</v>
      </c>
      <c r="T15">
        <v>5</v>
      </c>
      <c r="U15">
        <v>48</v>
      </c>
      <c r="W15">
        <v>10</v>
      </c>
      <c r="X15">
        <v>20</v>
      </c>
      <c r="Y15">
        <v>13</v>
      </c>
      <c r="Z15">
        <v>6</v>
      </c>
      <c r="AB15" s="19">
        <f>SUM(B15:AA15)</f>
        <v>361</v>
      </c>
    </row>
    <row r="16" spans="1:28">
      <c r="A16" s="2" t="s">
        <v>63</v>
      </c>
      <c r="B16">
        <v>8</v>
      </c>
      <c r="C16">
        <v>11</v>
      </c>
      <c r="D16">
        <v>104</v>
      </c>
      <c r="E16">
        <v>7</v>
      </c>
      <c r="G16">
        <v>1</v>
      </c>
      <c r="H16">
        <v>2</v>
      </c>
      <c r="I16">
        <v>5</v>
      </c>
      <c r="J16">
        <v>17</v>
      </c>
      <c r="K16">
        <v>8</v>
      </c>
      <c r="L16">
        <v>6</v>
      </c>
      <c r="M16">
        <v>1</v>
      </c>
      <c r="N16">
        <v>3</v>
      </c>
      <c r="O16">
        <v>8</v>
      </c>
      <c r="P16">
        <v>46</v>
      </c>
      <c r="Q16">
        <v>3</v>
      </c>
      <c r="R16">
        <v>1</v>
      </c>
      <c r="S16">
        <v>6</v>
      </c>
      <c r="T16">
        <v>2</v>
      </c>
      <c r="U16">
        <v>10</v>
      </c>
      <c r="V16">
        <v>44</v>
      </c>
      <c r="W16">
        <v>4</v>
      </c>
      <c r="X16">
        <v>3</v>
      </c>
      <c r="Y16">
        <v>7</v>
      </c>
      <c r="Z16">
        <v>4</v>
      </c>
      <c r="AB16" s="19">
        <f>SUM(B16:AA16)</f>
        <v>311</v>
      </c>
    </row>
    <row r="17" spans="1:28">
      <c r="A17" s="2" t="s">
        <v>64</v>
      </c>
      <c r="B17" s="3">
        <v>34</v>
      </c>
      <c r="C17" s="3">
        <v>9</v>
      </c>
      <c r="D17" s="3">
        <v>44</v>
      </c>
      <c r="E17" s="3">
        <v>5</v>
      </c>
      <c r="F17" s="3">
        <v>3</v>
      </c>
      <c r="G17" s="3">
        <v>2</v>
      </c>
      <c r="I17">
        <v>5</v>
      </c>
      <c r="J17" s="3">
        <v>28</v>
      </c>
      <c r="K17">
        <v>8</v>
      </c>
      <c r="L17">
        <v>14</v>
      </c>
      <c r="M17">
        <v>1</v>
      </c>
      <c r="N17">
        <v>4</v>
      </c>
      <c r="O17" s="3">
        <v>5</v>
      </c>
      <c r="P17" s="3">
        <v>40</v>
      </c>
      <c r="Q17">
        <v>3</v>
      </c>
      <c r="R17">
        <v>2</v>
      </c>
      <c r="S17" s="3">
        <v>10</v>
      </c>
      <c r="T17">
        <v>3</v>
      </c>
      <c r="U17" s="3">
        <v>12</v>
      </c>
      <c r="V17" s="3">
        <v>30</v>
      </c>
      <c r="W17" s="3">
        <v>3</v>
      </c>
      <c r="X17" s="3">
        <v>5</v>
      </c>
      <c r="Y17">
        <v>5</v>
      </c>
      <c r="Z17">
        <v>1</v>
      </c>
      <c r="AB17" s="19">
        <f>SUM(B17:AA17)</f>
        <v>276</v>
      </c>
    </row>
    <row r="18" spans="1:28">
      <c r="A18" s="2" t="s">
        <v>65</v>
      </c>
      <c r="B18" s="3">
        <v>15</v>
      </c>
      <c r="D18" s="4" t="s">
        <v>72</v>
      </c>
      <c r="G18" s="3">
        <v>2</v>
      </c>
      <c r="H18">
        <v>6</v>
      </c>
      <c r="J18" s="3">
        <v>82</v>
      </c>
      <c r="K18">
        <v>5</v>
      </c>
      <c r="L18">
        <v>1</v>
      </c>
      <c r="N18">
        <v>1</v>
      </c>
      <c r="P18" s="3">
        <v>45</v>
      </c>
      <c r="Q18">
        <v>3</v>
      </c>
      <c r="S18" s="3">
        <v>16</v>
      </c>
      <c r="U18" s="3">
        <v>26</v>
      </c>
      <c r="V18" s="3">
        <v>6</v>
      </c>
      <c r="W18" s="3">
        <v>3</v>
      </c>
      <c r="X18" s="3">
        <v>12</v>
      </c>
      <c r="Y18">
        <v>1</v>
      </c>
      <c r="Z18">
        <v>1</v>
      </c>
      <c r="AB18" s="19">
        <v>250</v>
      </c>
    </row>
    <row r="19" spans="1:28">
      <c r="A19" s="2">
        <v>5</v>
      </c>
      <c r="C19">
        <v>79</v>
      </c>
      <c r="R19">
        <v>30</v>
      </c>
      <c r="S19">
        <v>109</v>
      </c>
      <c r="U19">
        <v>64</v>
      </c>
      <c r="Y19">
        <v>51</v>
      </c>
      <c r="Z19">
        <v>139</v>
      </c>
      <c r="AA19">
        <v>8</v>
      </c>
      <c r="AB19" s="19">
        <f>SUM(B19:AA19)</f>
        <v>480</v>
      </c>
    </row>
    <row r="20" spans="1:28">
      <c r="A20" s="1">
        <v>5.0999999999999996</v>
      </c>
      <c r="B20">
        <v>56</v>
      </c>
      <c r="C20">
        <v>66</v>
      </c>
      <c r="D20">
        <v>276</v>
      </c>
      <c r="E20">
        <v>41</v>
      </c>
      <c r="F20">
        <v>6</v>
      </c>
      <c r="G20">
        <v>5</v>
      </c>
      <c r="H20">
        <v>3</v>
      </c>
      <c r="I20">
        <v>37</v>
      </c>
      <c r="J20">
        <v>96</v>
      </c>
      <c r="K20">
        <v>42</v>
      </c>
      <c r="L20">
        <v>12</v>
      </c>
      <c r="M20">
        <v>117</v>
      </c>
      <c r="N20">
        <v>32</v>
      </c>
      <c r="O20">
        <v>45</v>
      </c>
      <c r="P20">
        <v>285</v>
      </c>
      <c r="Q20">
        <v>10</v>
      </c>
      <c r="R20">
        <v>30</v>
      </c>
      <c r="S20">
        <v>92</v>
      </c>
      <c r="T20">
        <v>10</v>
      </c>
      <c r="U20">
        <v>32</v>
      </c>
      <c r="V20">
        <v>776</v>
      </c>
      <c r="W20">
        <v>16</v>
      </c>
      <c r="X20">
        <v>29</v>
      </c>
      <c r="Y20">
        <v>51</v>
      </c>
      <c r="Z20" s="17">
        <v>134</v>
      </c>
      <c r="AA20">
        <v>5</v>
      </c>
      <c r="AB20" s="19">
        <f>SUM(B20:AA20)</f>
        <v>2304</v>
      </c>
    </row>
    <row r="21" spans="1:28">
      <c r="A21" s="1">
        <v>5.2</v>
      </c>
      <c r="B21">
        <v>72</v>
      </c>
      <c r="C21">
        <v>13</v>
      </c>
      <c r="D21">
        <v>129</v>
      </c>
      <c r="H21">
        <v>5</v>
      </c>
      <c r="I21">
        <v>9</v>
      </c>
      <c r="J21">
        <v>50</v>
      </c>
      <c r="K21">
        <v>22</v>
      </c>
      <c r="L21">
        <v>9</v>
      </c>
      <c r="P21">
        <v>15</v>
      </c>
      <c r="S21">
        <v>17</v>
      </c>
      <c r="U21">
        <v>32</v>
      </c>
      <c r="V21">
        <v>32</v>
      </c>
      <c r="Z21">
        <v>5</v>
      </c>
      <c r="AA21">
        <v>3</v>
      </c>
      <c r="AB21" s="19">
        <f>SUM(B21:AA21)</f>
        <v>413</v>
      </c>
    </row>
    <row r="22" spans="1:28">
      <c r="A22" s="1">
        <v>5.3</v>
      </c>
      <c r="B22">
        <v>651</v>
      </c>
      <c r="C22">
        <v>128.01</v>
      </c>
      <c r="D22">
        <v>1023.97</v>
      </c>
      <c r="H22">
        <v>378.05</v>
      </c>
      <c r="I22">
        <v>4074.36</v>
      </c>
      <c r="J22">
        <v>620</v>
      </c>
      <c r="K22">
        <v>303.75</v>
      </c>
      <c r="L22">
        <v>107.4</v>
      </c>
      <c r="P22">
        <v>1780.65</v>
      </c>
      <c r="S22">
        <v>264.88</v>
      </c>
      <c r="U22">
        <v>462.14</v>
      </c>
      <c r="V22">
        <v>1159.33</v>
      </c>
      <c r="Z22">
        <v>2436.48</v>
      </c>
      <c r="AA22">
        <v>460.33</v>
      </c>
      <c r="AB22" s="19">
        <v>989.31</v>
      </c>
    </row>
    <row r="23" spans="1:28">
      <c r="A23" s="1" t="s">
        <v>66</v>
      </c>
      <c r="B23">
        <v>25</v>
      </c>
      <c r="C23">
        <v>15</v>
      </c>
      <c r="D23">
        <v>16</v>
      </c>
      <c r="E23">
        <v>12</v>
      </c>
      <c r="F23">
        <v>3</v>
      </c>
      <c r="G23">
        <v>5</v>
      </c>
      <c r="H23">
        <v>3</v>
      </c>
      <c r="I23">
        <v>9</v>
      </c>
      <c r="J23">
        <v>22</v>
      </c>
      <c r="K23">
        <v>16</v>
      </c>
      <c r="L23">
        <v>21</v>
      </c>
      <c r="M23">
        <v>1</v>
      </c>
      <c r="N23">
        <v>4</v>
      </c>
      <c r="O23">
        <v>7</v>
      </c>
      <c r="P23">
        <v>73</v>
      </c>
      <c r="Q23">
        <v>1</v>
      </c>
      <c r="R23">
        <v>3</v>
      </c>
      <c r="S23">
        <v>15</v>
      </c>
      <c r="T23">
        <v>5</v>
      </c>
      <c r="U23">
        <v>1</v>
      </c>
      <c r="V23">
        <v>49</v>
      </c>
      <c r="W23">
        <v>7</v>
      </c>
      <c r="X23">
        <v>2</v>
      </c>
      <c r="Y23">
        <v>10</v>
      </c>
      <c r="Z23">
        <v>2</v>
      </c>
      <c r="AA23">
        <v>1</v>
      </c>
      <c r="AB23" s="19">
        <f>SUM(B23:AA23)</f>
        <v>328</v>
      </c>
    </row>
    <row r="24" spans="1:28">
      <c r="A24" s="1" t="s">
        <v>67</v>
      </c>
      <c r="C24">
        <v>34</v>
      </c>
      <c r="D24">
        <v>22</v>
      </c>
      <c r="E24">
        <v>14</v>
      </c>
      <c r="I24">
        <v>26</v>
      </c>
      <c r="J24">
        <v>11</v>
      </c>
      <c r="K24">
        <v>23</v>
      </c>
      <c r="M24">
        <v>29</v>
      </c>
      <c r="N24">
        <v>10</v>
      </c>
      <c r="O24">
        <v>21</v>
      </c>
      <c r="P24">
        <v>46</v>
      </c>
      <c r="R24">
        <v>6</v>
      </c>
      <c r="S24">
        <v>20</v>
      </c>
      <c r="T24">
        <v>5</v>
      </c>
      <c r="U24">
        <v>5</v>
      </c>
      <c r="V24">
        <v>391</v>
      </c>
      <c r="W24">
        <v>4</v>
      </c>
      <c r="Y24">
        <v>7</v>
      </c>
      <c r="Z24">
        <v>24</v>
      </c>
      <c r="AA24">
        <v>4</v>
      </c>
      <c r="AB24" s="19">
        <f>SUM(B24:AA24)</f>
        <v>702</v>
      </c>
    </row>
    <row r="25" spans="1:28">
      <c r="A25" s="1" t="s">
        <v>68</v>
      </c>
      <c r="C25">
        <v>5</v>
      </c>
      <c r="D25" s="3">
        <v>7</v>
      </c>
      <c r="E25">
        <v>9</v>
      </c>
      <c r="I25">
        <v>3</v>
      </c>
      <c r="J25">
        <v>12</v>
      </c>
      <c r="K25">
        <v>4</v>
      </c>
      <c r="M25">
        <v>3</v>
      </c>
      <c r="N25">
        <v>3</v>
      </c>
      <c r="O25">
        <v>3</v>
      </c>
      <c r="P25">
        <v>19</v>
      </c>
      <c r="R25">
        <v>1</v>
      </c>
      <c r="S25">
        <v>4</v>
      </c>
      <c r="U25">
        <v>1</v>
      </c>
      <c r="V25">
        <v>44</v>
      </c>
      <c r="W25">
        <v>2</v>
      </c>
      <c r="X25">
        <v>1</v>
      </c>
      <c r="Y25">
        <v>2</v>
      </c>
      <c r="Z25">
        <v>3</v>
      </c>
      <c r="AB25" s="19">
        <f>SUM(B25:AA25)</f>
        <v>126</v>
      </c>
    </row>
    <row r="26" spans="1:28">
      <c r="A26" s="4"/>
      <c r="Y26" s="3"/>
    </row>
    <row r="27" spans="1:28">
      <c r="A2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1"/>
  <sheetViews>
    <sheetView zoomScale="86" zoomScaleNormal="86" workbookViewId="0">
      <selection activeCell="AC19" sqref="AC19"/>
    </sheetView>
  </sheetViews>
  <sheetFormatPr defaultRowHeight="14.4"/>
  <cols>
    <col min="1" max="1" width="4.6640625" customWidth="1"/>
    <col min="2" max="2" width="33.5546875" customWidth="1"/>
    <col min="5" max="5" width="9.88671875" customWidth="1"/>
    <col min="6" max="6" width="10" customWidth="1"/>
  </cols>
  <sheetData>
    <row r="1" spans="1:29">
      <c r="B1" s="7"/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1" t="s">
        <v>21</v>
      </c>
      <c r="Y1" s="11" t="s">
        <v>55</v>
      </c>
      <c r="Z1" s="11" t="s">
        <v>22</v>
      </c>
      <c r="AA1" s="11" t="s">
        <v>69</v>
      </c>
      <c r="AB1" s="18" t="s">
        <v>54</v>
      </c>
      <c r="AC1" s="19" t="s">
        <v>70</v>
      </c>
    </row>
    <row r="2" spans="1:29" ht="61.5" customHeight="1">
      <c r="A2" s="8">
        <v>1</v>
      </c>
      <c r="B2" s="9" t="s">
        <v>23</v>
      </c>
      <c r="C2">
        <v>25</v>
      </c>
      <c r="D2">
        <v>49</v>
      </c>
      <c r="E2">
        <v>45</v>
      </c>
      <c r="F2">
        <v>27</v>
      </c>
      <c r="G2">
        <v>6</v>
      </c>
      <c r="H2">
        <v>5</v>
      </c>
      <c r="I2">
        <v>21</v>
      </c>
      <c r="J2">
        <v>35</v>
      </c>
      <c r="K2">
        <v>33</v>
      </c>
      <c r="L2">
        <v>39</v>
      </c>
      <c r="M2">
        <v>21</v>
      </c>
      <c r="N2">
        <v>52</v>
      </c>
      <c r="O2">
        <v>45</v>
      </c>
      <c r="P2">
        <v>45</v>
      </c>
      <c r="Q2">
        <v>120</v>
      </c>
      <c r="R2">
        <v>1</v>
      </c>
      <c r="S2">
        <v>13</v>
      </c>
      <c r="T2">
        <v>35</v>
      </c>
      <c r="U2">
        <v>10</v>
      </c>
      <c r="V2">
        <v>6</v>
      </c>
      <c r="W2">
        <v>416</v>
      </c>
      <c r="X2">
        <v>11</v>
      </c>
      <c r="Y2">
        <v>60</v>
      </c>
      <c r="Z2">
        <v>37</v>
      </c>
      <c r="AA2">
        <v>2</v>
      </c>
      <c r="AB2">
        <v>1</v>
      </c>
      <c r="AC2" s="19">
        <f t="shared" ref="AC2:AC12" si="0">SUM(C2:AB2)</f>
        <v>1160</v>
      </c>
    </row>
    <row r="3" spans="1:29" ht="37.5" customHeight="1">
      <c r="A3" s="8">
        <v>2</v>
      </c>
      <c r="B3" s="9" t="s">
        <v>24</v>
      </c>
      <c r="I3">
        <v>21</v>
      </c>
      <c r="K3">
        <v>33</v>
      </c>
      <c r="V3">
        <v>6</v>
      </c>
      <c r="AC3" s="19">
        <f t="shared" si="0"/>
        <v>60</v>
      </c>
    </row>
    <row r="4" spans="1:29">
      <c r="A4" s="8">
        <v>2.1</v>
      </c>
      <c r="B4" s="8" t="s">
        <v>25</v>
      </c>
      <c r="D4">
        <v>11</v>
      </c>
      <c r="F4">
        <v>5</v>
      </c>
      <c r="I4">
        <v>10</v>
      </c>
      <c r="J4">
        <v>26</v>
      </c>
      <c r="K4">
        <v>9</v>
      </c>
      <c r="M4">
        <v>9</v>
      </c>
      <c r="N4">
        <v>24</v>
      </c>
      <c r="O4">
        <v>11</v>
      </c>
      <c r="P4">
        <v>11</v>
      </c>
      <c r="Q4">
        <v>45</v>
      </c>
      <c r="T4">
        <v>5</v>
      </c>
      <c r="U4">
        <v>50</v>
      </c>
      <c r="W4">
        <v>20</v>
      </c>
      <c r="X4">
        <v>6</v>
      </c>
      <c r="Y4">
        <v>8</v>
      </c>
      <c r="Z4">
        <v>3</v>
      </c>
      <c r="AC4" s="19">
        <f t="shared" si="0"/>
        <v>253</v>
      </c>
    </row>
    <row r="5" spans="1:29" ht="39.75" customHeight="1">
      <c r="A5" s="8">
        <v>2.2000000000000002</v>
      </c>
      <c r="B5" s="9" t="s">
        <v>26</v>
      </c>
      <c r="D5">
        <v>13</v>
      </c>
      <c r="F5">
        <v>10</v>
      </c>
      <c r="I5">
        <v>16</v>
      </c>
      <c r="J5">
        <v>28</v>
      </c>
      <c r="K5">
        <v>8</v>
      </c>
      <c r="L5">
        <v>7</v>
      </c>
      <c r="M5">
        <v>41</v>
      </c>
      <c r="N5">
        <v>66</v>
      </c>
      <c r="O5">
        <v>59</v>
      </c>
      <c r="P5">
        <v>11</v>
      </c>
      <c r="Q5">
        <v>90</v>
      </c>
      <c r="S5">
        <v>14</v>
      </c>
      <c r="T5">
        <v>8</v>
      </c>
      <c r="V5">
        <v>1</v>
      </c>
      <c r="W5">
        <v>52</v>
      </c>
      <c r="X5">
        <v>6</v>
      </c>
      <c r="Y5">
        <v>7</v>
      </c>
      <c r="Z5">
        <v>18</v>
      </c>
      <c r="AC5" s="19">
        <f t="shared" si="0"/>
        <v>455</v>
      </c>
    </row>
    <row r="6" spans="1:29" ht="52.5" customHeight="1">
      <c r="A6" s="8">
        <v>2.2999999999999998</v>
      </c>
      <c r="B6" s="9" t="s">
        <v>71</v>
      </c>
      <c r="D6">
        <v>33</v>
      </c>
      <c r="E6">
        <v>6</v>
      </c>
      <c r="F6">
        <v>3</v>
      </c>
      <c r="I6">
        <v>16</v>
      </c>
      <c r="K6">
        <v>10</v>
      </c>
      <c r="L6">
        <v>10</v>
      </c>
      <c r="N6">
        <v>17</v>
      </c>
      <c r="O6">
        <v>45</v>
      </c>
      <c r="P6">
        <v>5</v>
      </c>
      <c r="Q6">
        <v>6</v>
      </c>
      <c r="S6">
        <v>7</v>
      </c>
      <c r="T6">
        <v>5</v>
      </c>
      <c r="U6">
        <v>5</v>
      </c>
      <c r="V6">
        <v>4</v>
      </c>
      <c r="W6">
        <v>89</v>
      </c>
      <c r="X6">
        <v>6</v>
      </c>
      <c r="Z6">
        <v>15</v>
      </c>
      <c r="AC6" s="19">
        <f t="shared" si="0"/>
        <v>282</v>
      </c>
    </row>
    <row r="7" spans="1:29">
      <c r="A7" s="8">
        <v>2.4</v>
      </c>
      <c r="B7" s="8" t="s">
        <v>27</v>
      </c>
      <c r="D7">
        <v>10</v>
      </c>
      <c r="F7">
        <v>0</v>
      </c>
      <c r="K7">
        <v>4</v>
      </c>
      <c r="N7">
        <v>20</v>
      </c>
      <c r="P7">
        <v>17</v>
      </c>
      <c r="S7">
        <v>7</v>
      </c>
      <c r="W7">
        <v>70</v>
      </c>
      <c r="Z7">
        <v>36</v>
      </c>
      <c r="AC7" s="19">
        <f t="shared" si="0"/>
        <v>164</v>
      </c>
    </row>
    <row r="8" spans="1:29" ht="16.5" customHeight="1">
      <c r="A8" s="8">
        <v>2.5</v>
      </c>
      <c r="B8" s="9" t="s">
        <v>28</v>
      </c>
      <c r="C8">
        <v>25</v>
      </c>
      <c r="D8">
        <v>12</v>
      </c>
      <c r="E8">
        <v>32</v>
      </c>
      <c r="F8">
        <v>3</v>
      </c>
      <c r="I8">
        <v>3</v>
      </c>
      <c r="K8">
        <v>10</v>
      </c>
      <c r="M8">
        <v>21</v>
      </c>
      <c r="N8">
        <v>7</v>
      </c>
      <c r="O8">
        <v>13</v>
      </c>
      <c r="P8">
        <v>18</v>
      </c>
      <c r="Q8">
        <v>40</v>
      </c>
      <c r="T8">
        <v>15</v>
      </c>
      <c r="W8">
        <v>49</v>
      </c>
      <c r="Y8">
        <v>21</v>
      </c>
      <c r="Z8">
        <v>8</v>
      </c>
      <c r="AC8" s="19">
        <f t="shared" si="0"/>
        <v>277</v>
      </c>
    </row>
    <row r="9" spans="1:29" ht="28.5" customHeight="1">
      <c r="A9" s="8">
        <v>2.6</v>
      </c>
      <c r="B9" s="9" t="s">
        <v>29</v>
      </c>
      <c r="D9">
        <v>12</v>
      </c>
      <c r="K9">
        <v>104</v>
      </c>
      <c r="L9">
        <v>10</v>
      </c>
      <c r="O9">
        <v>1</v>
      </c>
      <c r="R9">
        <v>1</v>
      </c>
      <c r="V9">
        <v>1</v>
      </c>
      <c r="AC9" s="19">
        <f t="shared" si="0"/>
        <v>129</v>
      </c>
    </row>
    <row r="10" spans="1:29">
      <c r="A10" s="8">
        <v>2.7</v>
      </c>
      <c r="B10" s="8" t="s">
        <v>30</v>
      </c>
      <c r="M10">
        <v>2</v>
      </c>
      <c r="W10">
        <v>1</v>
      </c>
      <c r="AC10" s="19">
        <f t="shared" si="0"/>
        <v>3</v>
      </c>
    </row>
    <row r="11" spans="1:29" ht="40.5" customHeight="1">
      <c r="A11" s="8">
        <v>2.8</v>
      </c>
      <c r="B11" s="9" t="s">
        <v>31</v>
      </c>
      <c r="K11">
        <v>7</v>
      </c>
      <c r="W11">
        <v>111</v>
      </c>
      <c r="Z11">
        <v>4</v>
      </c>
      <c r="AC11" s="19">
        <f t="shared" si="0"/>
        <v>122</v>
      </c>
    </row>
    <row r="12" spans="1:29" ht="83.25" customHeight="1">
      <c r="A12" s="8">
        <v>2.9</v>
      </c>
      <c r="B12" s="9" t="s">
        <v>32</v>
      </c>
      <c r="C12">
        <v>25</v>
      </c>
      <c r="D12">
        <v>1</v>
      </c>
      <c r="E12">
        <v>2</v>
      </c>
      <c r="F12">
        <v>15</v>
      </c>
      <c r="G12">
        <v>6</v>
      </c>
      <c r="I12">
        <v>2</v>
      </c>
      <c r="K12">
        <v>7</v>
      </c>
      <c r="M12">
        <v>6</v>
      </c>
      <c r="N12">
        <v>4</v>
      </c>
      <c r="O12">
        <v>3</v>
      </c>
      <c r="P12">
        <v>2</v>
      </c>
      <c r="Q12">
        <v>7</v>
      </c>
      <c r="S12">
        <v>5</v>
      </c>
      <c r="T12">
        <v>2</v>
      </c>
      <c r="U12">
        <v>1</v>
      </c>
      <c r="W12">
        <v>3</v>
      </c>
      <c r="X12">
        <v>2</v>
      </c>
      <c r="Y12">
        <v>11</v>
      </c>
      <c r="AA12">
        <v>2</v>
      </c>
      <c r="AB12">
        <v>1</v>
      </c>
      <c r="AC12" s="19">
        <f t="shared" si="0"/>
        <v>107</v>
      </c>
    </row>
    <row r="13" spans="1:29" ht="36.75" customHeight="1">
      <c r="A13" s="10" t="s">
        <v>33</v>
      </c>
      <c r="B13" s="9" t="s">
        <v>34</v>
      </c>
      <c r="AC13" s="19"/>
    </row>
    <row r="14" spans="1:29" ht="39" customHeight="1">
      <c r="A14" s="8">
        <v>2.11</v>
      </c>
      <c r="B14" s="9" t="s">
        <v>35</v>
      </c>
      <c r="C14">
        <v>5</v>
      </c>
      <c r="D14">
        <v>2</v>
      </c>
      <c r="F14">
        <v>2</v>
      </c>
      <c r="K14">
        <v>5</v>
      </c>
      <c r="N14">
        <v>2</v>
      </c>
      <c r="P14">
        <v>3</v>
      </c>
      <c r="R14">
        <v>1</v>
      </c>
      <c r="W14">
        <v>5</v>
      </c>
      <c r="AC14" s="19">
        <f>SUM(C14:AB14)</f>
        <v>25</v>
      </c>
    </row>
    <row r="15" spans="1:29">
      <c r="A15" s="8">
        <v>2.12</v>
      </c>
      <c r="B15" s="8" t="s">
        <v>36</v>
      </c>
      <c r="E15">
        <v>5</v>
      </c>
      <c r="K15">
        <v>5</v>
      </c>
      <c r="L15">
        <v>7</v>
      </c>
      <c r="N15">
        <v>2</v>
      </c>
      <c r="Q15">
        <v>27</v>
      </c>
      <c r="W15">
        <v>30</v>
      </c>
      <c r="Y15">
        <v>1</v>
      </c>
      <c r="AC15" s="19">
        <f>SUM(E15:AB15)</f>
        <v>77</v>
      </c>
    </row>
    <row r="16" spans="1:29">
      <c r="A16" s="8">
        <v>2.13</v>
      </c>
      <c r="B16" s="8" t="s">
        <v>37</v>
      </c>
      <c r="N16">
        <v>11</v>
      </c>
      <c r="W16">
        <v>16</v>
      </c>
      <c r="Y16">
        <v>3</v>
      </c>
      <c r="AB16">
        <v>25</v>
      </c>
      <c r="AC16" s="19">
        <f>SUM(E16:AB16)</f>
        <v>55</v>
      </c>
    </row>
    <row r="17" spans="1:29">
      <c r="A17" s="8">
        <v>2.14</v>
      </c>
      <c r="B17" s="8" t="s">
        <v>38</v>
      </c>
      <c r="D17">
        <v>10</v>
      </c>
      <c r="K17">
        <v>6</v>
      </c>
      <c r="L17">
        <v>20</v>
      </c>
      <c r="O17">
        <v>12</v>
      </c>
      <c r="W17">
        <v>20</v>
      </c>
      <c r="AC17" s="19">
        <f>SUM(D17:AB17)</f>
        <v>68</v>
      </c>
    </row>
    <row r="18" spans="1:29">
      <c r="A18" s="8">
        <v>2.15</v>
      </c>
      <c r="B18" s="8" t="s">
        <v>39</v>
      </c>
      <c r="I18">
        <v>2</v>
      </c>
      <c r="K18">
        <v>8</v>
      </c>
      <c r="N18">
        <v>1</v>
      </c>
      <c r="W18">
        <v>70</v>
      </c>
      <c r="Z18">
        <v>9</v>
      </c>
      <c r="AC18" s="19">
        <f>SUM(D18:AB18)</f>
        <v>90</v>
      </c>
    </row>
    <row r="19" spans="1:29">
      <c r="A19" s="8">
        <v>2.16</v>
      </c>
      <c r="B19" s="8" t="s">
        <v>40</v>
      </c>
      <c r="C19">
        <v>12</v>
      </c>
      <c r="D19">
        <v>1</v>
      </c>
      <c r="E19">
        <v>1</v>
      </c>
      <c r="F19">
        <v>7</v>
      </c>
      <c r="I19">
        <v>1</v>
      </c>
      <c r="K19">
        <v>2</v>
      </c>
      <c r="L19">
        <v>2</v>
      </c>
      <c r="M19">
        <v>1</v>
      </c>
      <c r="N19">
        <v>1</v>
      </c>
      <c r="O19">
        <v>1</v>
      </c>
      <c r="P19">
        <v>8</v>
      </c>
      <c r="Q19">
        <v>7</v>
      </c>
      <c r="S19">
        <v>1</v>
      </c>
      <c r="T19">
        <v>3</v>
      </c>
      <c r="W19">
        <v>16</v>
      </c>
      <c r="X19">
        <v>1</v>
      </c>
      <c r="Y19">
        <v>9</v>
      </c>
      <c r="AB19">
        <v>1</v>
      </c>
      <c r="AC19" s="19">
        <f>SUM(C19:AB19)</f>
        <v>75</v>
      </c>
    </row>
    <row r="20" spans="1:29" ht="61.5" customHeight="1">
      <c r="A20" s="8">
        <v>3</v>
      </c>
      <c r="B20" s="9" t="s">
        <v>41</v>
      </c>
      <c r="F20">
        <v>2</v>
      </c>
      <c r="K20">
        <v>5</v>
      </c>
      <c r="M20">
        <v>1</v>
      </c>
      <c r="N20">
        <v>4</v>
      </c>
      <c r="O20">
        <v>1</v>
      </c>
      <c r="P20">
        <v>2</v>
      </c>
      <c r="Q20">
        <v>6</v>
      </c>
      <c r="R20">
        <v>1</v>
      </c>
      <c r="S20">
        <v>1</v>
      </c>
      <c r="W20">
        <v>5</v>
      </c>
      <c r="Y20">
        <v>2</v>
      </c>
      <c r="Z20">
        <v>9</v>
      </c>
      <c r="AC20" s="19">
        <f>SUM(C20:AB20)</f>
        <v>39</v>
      </c>
    </row>
    <row r="21" spans="1:29" ht="51" customHeight="1">
      <c r="A21" s="8">
        <v>4</v>
      </c>
      <c r="B21" s="9" t="s">
        <v>42</v>
      </c>
      <c r="C21">
        <v>45</v>
      </c>
      <c r="D21">
        <v>8</v>
      </c>
      <c r="F21">
        <v>9</v>
      </c>
      <c r="G21">
        <v>3</v>
      </c>
      <c r="I21">
        <v>5</v>
      </c>
      <c r="J21">
        <v>15</v>
      </c>
      <c r="K21">
        <v>20</v>
      </c>
      <c r="L21">
        <v>6</v>
      </c>
      <c r="M21">
        <v>8</v>
      </c>
      <c r="N21">
        <v>11</v>
      </c>
      <c r="O21">
        <v>3</v>
      </c>
      <c r="P21">
        <v>9</v>
      </c>
      <c r="Q21">
        <v>25</v>
      </c>
      <c r="R21">
        <v>7</v>
      </c>
      <c r="S21">
        <v>5</v>
      </c>
      <c r="T21">
        <v>10</v>
      </c>
      <c r="U21">
        <v>8</v>
      </c>
      <c r="W21">
        <v>53</v>
      </c>
      <c r="X21">
        <v>9</v>
      </c>
      <c r="Y21">
        <v>4</v>
      </c>
      <c r="Z21">
        <v>3</v>
      </c>
      <c r="AC21" s="19">
        <f>SUM(C21:AB21)</f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5"/>
  <sheetViews>
    <sheetView tabSelected="1" workbookViewId="0">
      <selection activeCell="P7" sqref="P7"/>
    </sheetView>
  </sheetViews>
  <sheetFormatPr defaultRowHeight="14.4"/>
  <sheetData>
    <row r="1" spans="1:28">
      <c r="A1" s="12"/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54</v>
      </c>
      <c r="Y1" s="16" t="s">
        <v>55</v>
      </c>
      <c r="Z1" s="16" t="s">
        <v>56</v>
      </c>
      <c r="AA1" s="16" t="s">
        <v>22</v>
      </c>
      <c r="AB1" s="19" t="s">
        <v>70</v>
      </c>
    </row>
    <row r="2" spans="1:28">
      <c r="A2" s="12">
        <v>1</v>
      </c>
      <c r="B2">
        <v>25</v>
      </c>
      <c r="C2">
        <v>59</v>
      </c>
      <c r="D2">
        <v>116</v>
      </c>
      <c r="E2">
        <v>54</v>
      </c>
      <c r="F2" s="22">
        <v>13</v>
      </c>
      <c r="G2">
        <v>17</v>
      </c>
      <c r="H2">
        <v>27</v>
      </c>
      <c r="I2">
        <v>45</v>
      </c>
      <c r="J2">
        <v>46</v>
      </c>
      <c r="K2">
        <v>55</v>
      </c>
      <c r="L2">
        <v>61</v>
      </c>
      <c r="M2">
        <v>66</v>
      </c>
      <c r="N2">
        <v>69</v>
      </c>
      <c r="O2">
        <v>45</v>
      </c>
      <c r="P2" s="22">
        <v>125</v>
      </c>
      <c r="Q2" s="3">
        <v>45</v>
      </c>
      <c r="R2">
        <v>13</v>
      </c>
      <c r="S2" s="3">
        <v>47</v>
      </c>
      <c r="T2">
        <v>44</v>
      </c>
      <c r="U2">
        <v>23</v>
      </c>
      <c r="V2">
        <v>537</v>
      </c>
      <c r="W2">
        <v>20</v>
      </c>
      <c r="X2">
        <v>20</v>
      </c>
      <c r="Y2">
        <v>78</v>
      </c>
      <c r="Z2">
        <v>155</v>
      </c>
      <c r="AA2">
        <v>37</v>
      </c>
      <c r="AB2" s="19">
        <f>SUM(B2:AA2)</f>
        <v>1842</v>
      </c>
    </row>
    <row r="3" spans="1:28">
      <c r="A3" s="12">
        <v>1.1000000000000001</v>
      </c>
      <c r="B3">
        <v>25</v>
      </c>
      <c r="C3">
        <v>49</v>
      </c>
      <c r="D3">
        <v>101</v>
      </c>
      <c r="E3">
        <v>27</v>
      </c>
      <c r="F3">
        <v>6</v>
      </c>
      <c r="G3">
        <v>14</v>
      </c>
      <c r="H3">
        <v>22</v>
      </c>
      <c r="I3">
        <v>35</v>
      </c>
      <c r="J3">
        <v>33</v>
      </c>
      <c r="K3">
        <v>48</v>
      </c>
      <c r="L3">
        <v>49</v>
      </c>
      <c r="M3">
        <v>52</v>
      </c>
      <c r="N3">
        <v>57</v>
      </c>
      <c r="O3">
        <v>41</v>
      </c>
      <c r="P3">
        <v>120</v>
      </c>
      <c r="Q3">
        <v>35</v>
      </c>
      <c r="R3">
        <v>7</v>
      </c>
      <c r="S3">
        <v>35</v>
      </c>
      <c r="T3">
        <v>35</v>
      </c>
      <c r="U3">
        <v>20</v>
      </c>
      <c r="V3">
        <v>423</v>
      </c>
      <c r="W3">
        <v>13</v>
      </c>
      <c r="X3">
        <v>17</v>
      </c>
      <c r="Y3">
        <v>21</v>
      </c>
      <c r="Z3">
        <v>77</v>
      </c>
      <c r="AA3">
        <v>28</v>
      </c>
      <c r="AB3" s="19">
        <f>SUM(B3:AA3)</f>
        <v>1390</v>
      </c>
    </row>
    <row r="4" spans="1:28">
      <c r="A4" s="12">
        <v>1.2</v>
      </c>
      <c r="C4">
        <v>10</v>
      </c>
      <c r="D4">
        <v>15</v>
      </c>
      <c r="E4">
        <v>27</v>
      </c>
      <c r="F4">
        <v>7</v>
      </c>
      <c r="G4">
        <v>3</v>
      </c>
      <c r="H4">
        <v>5</v>
      </c>
      <c r="I4">
        <v>10</v>
      </c>
      <c r="J4">
        <v>13</v>
      </c>
      <c r="K4">
        <v>7</v>
      </c>
      <c r="L4">
        <v>12</v>
      </c>
      <c r="M4">
        <v>14</v>
      </c>
      <c r="N4">
        <v>12</v>
      </c>
      <c r="O4">
        <v>4</v>
      </c>
      <c r="P4">
        <v>8</v>
      </c>
      <c r="Q4">
        <v>10</v>
      </c>
      <c r="R4">
        <v>6</v>
      </c>
      <c r="S4">
        <v>10</v>
      </c>
      <c r="T4">
        <v>9</v>
      </c>
      <c r="U4">
        <v>3</v>
      </c>
      <c r="V4">
        <v>114</v>
      </c>
      <c r="W4">
        <v>7</v>
      </c>
      <c r="X4">
        <v>3</v>
      </c>
      <c r="Y4">
        <v>57</v>
      </c>
      <c r="Z4">
        <v>78</v>
      </c>
      <c r="AA4">
        <v>9</v>
      </c>
      <c r="AB4" s="19">
        <f>SUM(C4:AA4)</f>
        <v>453</v>
      </c>
    </row>
    <row r="5" spans="1:28">
      <c r="A5" s="12">
        <v>1.3</v>
      </c>
      <c r="F5">
        <v>2</v>
      </c>
      <c r="S5">
        <v>2</v>
      </c>
      <c r="AB5" s="19">
        <f>SUM(C5:AA5)</f>
        <v>4</v>
      </c>
    </row>
    <row r="6" spans="1:28">
      <c r="A6" s="12">
        <v>2</v>
      </c>
      <c r="AB6" s="19"/>
    </row>
    <row r="7" spans="1:28">
      <c r="A7" s="12">
        <v>3</v>
      </c>
      <c r="B7">
        <v>25</v>
      </c>
      <c r="C7">
        <v>59</v>
      </c>
      <c r="G7">
        <v>17</v>
      </c>
      <c r="H7">
        <v>4</v>
      </c>
      <c r="I7">
        <v>45</v>
      </c>
      <c r="J7">
        <v>46</v>
      </c>
      <c r="M7">
        <v>52</v>
      </c>
      <c r="O7">
        <v>45</v>
      </c>
      <c r="P7">
        <v>120</v>
      </c>
      <c r="Q7">
        <v>45</v>
      </c>
      <c r="S7">
        <v>47</v>
      </c>
      <c r="U7">
        <v>23</v>
      </c>
      <c r="V7">
        <v>537</v>
      </c>
      <c r="W7">
        <v>11</v>
      </c>
      <c r="X7">
        <v>3</v>
      </c>
      <c r="Y7">
        <v>60</v>
      </c>
      <c r="Z7">
        <v>155</v>
      </c>
      <c r="AA7">
        <v>60</v>
      </c>
      <c r="AB7" s="19">
        <f>SUM(B7:AA7)</f>
        <v>1354</v>
      </c>
    </row>
    <row r="8" spans="1:28">
      <c r="A8" s="12">
        <v>3.1</v>
      </c>
      <c r="B8">
        <v>25</v>
      </c>
      <c r="C8">
        <v>49</v>
      </c>
      <c r="D8">
        <v>45</v>
      </c>
      <c r="E8">
        <v>25</v>
      </c>
      <c r="F8">
        <v>6</v>
      </c>
      <c r="G8">
        <v>5</v>
      </c>
      <c r="H8">
        <v>8</v>
      </c>
      <c r="I8">
        <v>12</v>
      </c>
      <c r="J8">
        <v>33</v>
      </c>
      <c r="K8">
        <v>39</v>
      </c>
      <c r="L8">
        <v>21</v>
      </c>
      <c r="M8">
        <v>52</v>
      </c>
      <c r="N8">
        <v>29</v>
      </c>
      <c r="O8">
        <v>45</v>
      </c>
      <c r="P8">
        <v>120</v>
      </c>
      <c r="Q8">
        <v>10</v>
      </c>
      <c r="R8">
        <v>30</v>
      </c>
      <c r="S8">
        <v>35</v>
      </c>
      <c r="T8">
        <v>10</v>
      </c>
      <c r="U8">
        <v>6</v>
      </c>
      <c r="V8">
        <v>416</v>
      </c>
      <c r="W8">
        <v>11</v>
      </c>
      <c r="X8">
        <v>3</v>
      </c>
      <c r="Y8">
        <v>21</v>
      </c>
      <c r="Z8">
        <v>29</v>
      </c>
      <c r="AA8">
        <v>81</v>
      </c>
      <c r="AB8" s="19">
        <f>SUM(B8:AA8)</f>
        <v>1166</v>
      </c>
    </row>
    <row r="9" spans="1:28">
      <c r="A9" s="12">
        <v>3.2</v>
      </c>
      <c r="AB9" s="19"/>
    </row>
    <row r="10" spans="1:28">
      <c r="A10" s="12">
        <v>3.3</v>
      </c>
      <c r="AB10" s="19"/>
    </row>
    <row r="11" spans="1:28">
      <c r="A11" s="12">
        <v>3.4</v>
      </c>
      <c r="C11">
        <v>11</v>
      </c>
      <c r="D11">
        <v>9</v>
      </c>
      <c r="E11">
        <v>5</v>
      </c>
      <c r="G11">
        <v>4</v>
      </c>
      <c r="H11">
        <v>10</v>
      </c>
      <c r="I11">
        <v>26</v>
      </c>
      <c r="J11">
        <v>9</v>
      </c>
      <c r="L11">
        <v>9</v>
      </c>
      <c r="M11">
        <v>19</v>
      </c>
      <c r="N11">
        <v>11</v>
      </c>
      <c r="O11">
        <v>11</v>
      </c>
      <c r="P11">
        <v>45</v>
      </c>
      <c r="Q11">
        <v>10</v>
      </c>
      <c r="S11">
        <v>5</v>
      </c>
      <c r="T11">
        <v>5</v>
      </c>
      <c r="V11">
        <v>20</v>
      </c>
      <c r="W11">
        <v>6</v>
      </c>
      <c r="Y11">
        <v>8</v>
      </c>
      <c r="Z11">
        <v>5</v>
      </c>
      <c r="AA11">
        <v>3</v>
      </c>
      <c r="AB11" s="19">
        <f t="shared" ref="AB11:AB19" si="0">SUM(B11:AA11)</f>
        <v>231</v>
      </c>
    </row>
    <row r="12" spans="1:28">
      <c r="A12" s="12">
        <v>3.5</v>
      </c>
      <c r="C12">
        <v>24</v>
      </c>
      <c r="D12">
        <v>23</v>
      </c>
      <c r="E12">
        <v>10</v>
      </c>
      <c r="G12">
        <v>4</v>
      </c>
      <c r="H12">
        <v>16</v>
      </c>
      <c r="I12">
        <v>28</v>
      </c>
      <c r="J12">
        <v>19</v>
      </c>
      <c r="K12">
        <v>15</v>
      </c>
      <c r="L12">
        <v>41</v>
      </c>
      <c r="M12">
        <v>66</v>
      </c>
      <c r="N12">
        <v>59</v>
      </c>
      <c r="O12">
        <v>11</v>
      </c>
      <c r="P12">
        <v>90</v>
      </c>
      <c r="Q12">
        <v>20</v>
      </c>
      <c r="R12">
        <v>14</v>
      </c>
      <c r="S12">
        <v>8</v>
      </c>
      <c r="T12">
        <v>8</v>
      </c>
      <c r="U12">
        <v>8</v>
      </c>
      <c r="V12">
        <v>59</v>
      </c>
      <c r="W12">
        <v>6</v>
      </c>
      <c r="X12">
        <v>34</v>
      </c>
      <c r="Y12">
        <v>7</v>
      </c>
      <c r="Z12">
        <v>7</v>
      </c>
      <c r="AA12">
        <v>18</v>
      </c>
      <c r="AB12" s="19">
        <f t="shared" si="0"/>
        <v>595</v>
      </c>
    </row>
    <row r="13" spans="1:28">
      <c r="A13" s="12">
        <v>3.6</v>
      </c>
      <c r="C13">
        <v>10</v>
      </c>
      <c r="D13">
        <v>30</v>
      </c>
      <c r="E13">
        <v>3</v>
      </c>
      <c r="G13">
        <v>4</v>
      </c>
      <c r="H13">
        <v>15</v>
      </c>
      <c r="J13">
        <v>10</v>
      </c>
      <c r="K13">
        <v>10</v>
      </c>
      <c r="M13">
        <v>8</v>
      </c>
      <c r="N13">
        <v>45</v>
      </c>
      <c r="O13">
        <v>5</v>
      </c>
      <c r="P13">
        <v>6</v>
      </c>
      <c r="Q13">
        <v>10</v>
      </c>
      <c r="R13">
        <v>7</v>
      </c>
      <c r="S13">
        <v>5</v>
      </c>
      <c r="T13">
        <v>10</v>
      </c>
      <c r="U13">
        <v>3</v>
      </c>
      <c r="V13">
        <v>89</v>
      </c>
      <c r="W13">
        <v>6</v>
      </c>
      <c r="X13">
        <v>35</v>
      </c>
      <c r="Z13">
        <v>10</v>
      </c>
      <c r="AA13">
        <v>15</v>
      </c>
      <c r="AB13" s="19">
        <f t="shared" si="0"/>
        <v>336</v>
      </c>
    </row>
    <row r="14" spans="1:28">
      <c r="A14" s="12">
        <v>3.7</v>
      </c>
      <c r="C14">
        <v>8</v>
      </c>
      <c r="J14">
        <v>4</v>
      </c>
      <c r="M14">
        <v>20</v>
      </c>
      <c r="O14">
        <v>17</v>
      </c>
      <c r="Q14">
        <v>12</v>
      </c>
      <c r="R14">
        <v>7</v>
      </c>
      <c r="V14">
        <v>70</v>
      </c>
      <c r="AA14">
        <v>36</v>
      </c>
      <c r="AB14" s="19">
        <f t="shared" si="0"/>
        <v>174</v>
      </c>
    </row>
    <row r="15" spans="1:28">
      <c r="A15" s="12">
        <v>3.8</v>
      </c>
      <c r="B15">
        <v>25</v>
      </c>
      <c r="C15">
        <v>12</v>
      </c>
      <c r="D15">
        <v>32</v>
      </c>
      <c r="E15">
        <v>3</v>
      </c>
      <c r="H15">
        <v>3</v>
      </c>
      <c r="J15">
        <v>10</v>
      </c>
      <c r="L15">
        <v>21</v>
      </c>
      <c r="M15">
        <v>7</v>
      </c>
      <c r="N15">
        <v>13</v>
      </c>
      <c r="O15">
        <v>18</v>
      </c>
      <c r="P15">
        <v>40</v>
      </c>
      <c r="Q15">
        <v>45</v>
      </c>
      <c r="S15">
        <v>15</v>
      </c>
      <c r="T15">
        <v>10</v>
      </c>
      <c r="V15">
        <v>49</v>
      </c>
      <c r="X15">
        <v>1</v>
      </c>
      <c r="Y15">
        <v>21</v>
      </c>
      <c r="AA15">
        <v>8</v>
      </c>
      <c r="AB15" s="19">
        <f t="shared" si="0"/>
        <v>333</v>
      </c>
    </row>
    <row r="16" spans="1:28">
      <c r="A16" s="12">
        <v>3.9</v>
      </c>
      <c r="C16">
        <v>12</v>
      </c>
      <c r="J16">
        <v>104</v>
      </c>
      <c r="K16">
        <v>10</v>
      </c>
      <c r="N16">
        <v>1</v>
      </c>
      <c r="U16">
        <v>1</v>
      </c>
      <c r="AB16" s="19">
        <f t="shared" si="0"/>
        <v>128</v>
      </c>
    </row>
    <row r="17" spans="1:28">
      <c r="A17" s="13" t="s">
        <v>57</v>
      </c>
      <c r="C17">
        <v>11</v>
      </c>
      <c r="J17">
        <v>1</v>
      </c>
      <c r="L17">
        <v>2</v>
      </c>
      <c r="V17">
        <v>1</v>
      </c>
      <c r="AB17" s="19">
        <f t="shared" si="0"/>
        <v>15</v>
      </c>
    </row>
    <row r="18" spans="1:28">
      <c r="A18" s="12">
        <v>3.11</v>
      </c>
      <c r="J18">
        <v>7</v>
      </c>
      <c r="V18">
        <v>114</v>
      </c>
      <c r="AA18">
        <v>4</v>
      </c>
      <c r="AB18" s="19">
        <f t="shared" si="0"/>
        <v>125</v>
      </c>
    </row>
    <row r="19" spans="1:28">
      <c r="A19" s="12">
        <v>3.12</v>
      </c>
      <c r="B19">
        <v>25</v>
      </c>
      <c r="C19">
        <v>2</v>
      </c>
      <c r="D19">
        <v>2</v>
      </c>
      <c r="E19">
        <v>18</v>
      </c>
      <c r="F19">
        <v>6</v>
      </c>
      <c r="G19">
        <v>3</v>
      </c>
      <c r="H19">
        <v>2</v>
      </c>
      <c r="I19">
        <v>3</v>
      </c>
      <c r="J19">
        <v>7</v>
      </c>
      <c r="L19">
        <v>6</v>
      </c>
      <c r="M19">
        <v>4</v>
      </c>
      <c r="N19">
        <v>3</v>
      </c>
      <c r="O19">
        <v>2</v>
      </c>
      <c r="P19">
        <v>7</v>
      </c>
      <c r="Q19">
        <v>45</v>
      </c>
      <c r="R19">
        <v>5</v>
      </c>
      <c r="S19">
        <v>4</v>
      </c>
      <c r="T19">
        <v>2</v>
      </c>
      <c r="V19">
        <v>6</v>
      </c>
      <c r="W19">
        <v>2</v>
      </c>
      <c r="X19">
        <v>1</v>
      </c>
      <c r="Y19">
        <v>11</v>
      </c>
      <c r="Z19">
        <v>2</v>
      </c>
      <c r="AB19" s="19">
        <f t="shared" si="0"/>
        <v>168</v>
      </c>
    </row>
    <row r="20" spans="1:28">
      <c r="A20" s="12">
        <v>3.13</v>
      </c>
      <c r="AB20" s="19"/>
    </row>
    <row r="21" spans="1:28">
      <c r="A21" s="12">
        <v>3.14</v>
      </c>
      <c r="B21">
        <v>5</v>
      </c>
      <c r="C21">
        <v>2</v>
      </c>
      <c r="D21">
        <v>4</v>
      </c>
      <c r="E21">
        <v>2</v>
      </c>
      <c r="J21">
        <v>5</v>
      </c>
      <c r="M21">
        <v>2</v>
      </c>
      <c r="Q21">
        <v>1</v>
      </c>
      <c r="V21">
        <v>5</v>
      </c>
      <c r="AB21" s="19">
        <f>SUM(B21:AA21)</f>
        <v>26</v>
      </c>
    </row>
    <row r="22" spans="1:28">
      <c r="A22" s="12">
        <v>3.15</v>
      </c>
      <c r="J22">
        <v>5</v>
      </c>
      <c r="K22">
        <v>8</v>
      </c>
      <c r="M22">
        <v>12</v>
      </c>
      <c r="O22">
        <v>8</v>
      </c>
      <c r="P22">
        <v>27</v>
      </c>
      <c r="V22">
        <v>30</v>
      </c>
      <c r="Y22">
        <v>1</v>
      </c>
      <c r="AB22" s="19">
        <f>SUM(B22:AA22)</f>
        <v>91</v>
      </c>
    </row>
    <row r="23" spans="1:28">
      <c r="A23" s="12">
        <v>3.16</v>
      </c>
      <c r="M23">
        <v>11</v>
      </c>
      <c r="Q23">
        <v>3</v>
      </c>
      <c r="V23">
        <v>16</v>
      </c>
      <c r="X23">
        <v>25</v>
      </c>
      <c r="Y23">
        <v>3</v>
      </c>
      <c r="AB23" s="19">
        <f>SUM(C23:AA23)</f>
        <v>58</v>
      </c>
    </row>
    <row r="24" spans="1:28">
      <c r="A24" s="12">
        <v>3.17</v>
      </c>
      <c r="C24">
        <v>18</v>
      </c>
      <c r="J24">
        <v>6</v>
      </c>
      <c r="K24">
        <v>28</v>
      </c>
      <c r="N24">
        <v>12</v>
      </c>
      <c r="V24">
        <v>20</v>
      </c>
      <c r="AB24" s="19">
        <f>SUM(C24:AA24)</f>
        <v>84</v>
      </c>
    </row>
    <row r="25" spans="1:28">
      <c r="A25" s="12">
        <v>3.18</v>
      </c>
      <c r="B25">
        <v>11</v>
      </c>
      <c r="C25">
        <v>6</v>
      </c>
      <c r="D25">
        <v>9</v>
      </c>
      <c r="H25">
        <v>2</v>
      </c>
      <c r="J25">
        <v>8</v>
      </c>
      <c r="M25">
        <v>31</v>
      </c>
      <c r="S25">
        <v>8</v>
      </c>
      <c r="U25">
        <v>3</v>
      </c>
      <c r="V25">
        <v>71</v>
      </c>
      <c r="X25">
        <v>173</v>
      </c>
      <c r="Z25">
        <v>6</v>
      </c>
      <c r="AA25">
        <v>9</v>
      </c>
      <c r="AB25" s="19">
        <f>SUM(B25:AA25)</f>
        <v>337</v>
      </c>
    </row>
    <row r="26" spans="1:28">
      <c r="A26" s="12">
        <v>3.19</v>
      </c>
      <c r="B26">
        <v>1</v>
      </c>
      <c r="C26">
        <v>1</v>
      </c>
      <c r="D26">
        <v>1</v>
      </c>
      <c r="E26">
        <v>7</v>
      </c>
      <c r="H26">
        <v>1</v>
      </c>
      <c r="J26">
        <v>2</v>
      </c>
      <c r="K26">
        <v>2</v>
      </c>
      <c r="L26">
        <v>1</v>
      </c>
      <c r="M26">
        <v>1</v>
      </c>
      <c r="N26">
        <v>1</v>
      </c>
      <c r="O26">
        <v>1</v>
      </c>
      <c r="P26">
        <v>7</v>
      </c>
      <c r="Q26">
        <v>1</v>
      </c>
      <c r="R26">
        <v>1</v>
      </c>
      <c r="S26">
        <v>3</v>
      </c>
      <c r="U26">
        <v>2</v>
      </c>
      <c r="V26">
        <v>9</v>
      </c>
      <c r="W26">
        <v>1</v>
      </c>
      <c r="Y26">
        <v>9</v>
      </c>
      <c r="Z26">
        <v>1</v>
      </c>
      <c r="AB26" s="19">
        <f>SUM(B26:AA26)</f>
        <v>53</v>
      </c>
    </row>
    <row r="27" spans="1:28">
      <c r="A27" s="14" t="s">
        <v>58</v>
      </c>
      <c r="G27">
        <v>12</v>
      </c>
      <c r="I27">
        <v>7</v>
      </c>
      <c r="O27">
        <v>13</v>
      </c>
      <c r="S27">
        <v>8</v>
      </c>
      <c r="V27">
        <v>110</v>
      </c>
      <c r="X27">
        <v>170</v>
      </c>
      <c r="Z27">
        <v>68</v>
      </c>
      <c r="AB27" s="19">
        <f>SUM(G27:AA27)</f>
        <v>388</v>
      </c>
    </row>
    <row r="28" spans="1:28" s="20" customFormat="1" ht="13.2">
      <c r="A28" s="21">
        <v>3.21</v>
      </c>
      <c r="Z28" s="20">
        <v>7</v>
      </c>
      <c r="AA28" s="20">
        <v>2</v>
      </c>
      <c r="AB28" s="20">
        <f>SUM(G28:AA28)</f>
        <v>9</v>
      </c>
    </row>
    <row r="29" spans="1:28">
      <c r="A29" s="15">
        <v>3.22</v>
      </c>
      <c r="I29">
        <v>7</v>
      </c>
      <c r="Z29">
        <v>24</v>
      </c>
      <c r="AB29" s="19">
        <f>SUM(G29:AA29)</f>
        <v>31</v>
      </c>
    </row>
    <row r="30" spans="1:28">
      <c r="A30" s="15">
        <v>3.23</v>
      </c>
      <c r="AB30" s="19">
        <f>SUM(G30:AA30)</f>
        <v>0</v>
      </c>
    </row>
    <row r="31" spans="1:28">
      <c r="A31" s="12">
        <v>4</v>
      </c>
      <c r="I31">
        <v>2</v>
      </c>
      <c r="J31">
        <v>3</v>
      </c>
      <c r="S31">
        <v>1</v>
      </c>
      <c r="U31">
        <v>4</v>
      </c>
      <c r="X31">
        <v>4</v>
      </c>
      <c r="Z31">
        <v>19</v>
      </c>
      <c r="AA31">
        <v>2</v>
      </c>
      <c r="AB31" s="19">
        <f>SUM(B31:AA31)</f>
        <v>35</v>
      </c>
    </row>
    <row r="32" spans="1:28">
      <c r="A32" s="12">
        <v>5</v>
      </c>
      <c r="B32">
        <v>100</v>
      </c>
      <c r="C32">
        <v>34</v>
      </c>
      <c r="E32">
        <v>15.8</v>
      </c>
      <c r="G32">
        <v>100</v>
      </c>
      <c r="H32">
        <v>1</v>
      </c>
      <c r="J32">
        <v>29.36</v>
      </c>
      <c r="M32">
        <v>17</v>
      </c>
      <c r="O32">
        <v>45</v>
      </c>
      <c r="P32">
        <v>71</v>
      </c>
      <c r="Q32">
        <v>53</v>
      </c>
      <c r="R32">
        <v>100</v>
      </c>
      <c r="S32">
        <v>23</v>
      </c>
      <c r="U32">
        <v>10.4</v>
      </c>
      <c r="V32">
        <v>27</v>
      </c>
      <c r="Y32">
        <v>27</v>
      </c>
      <c r="AB32" s="19">
        <v>43.57</v>
      </c>
    </row>
    <row r="33" spans="1:28">
      <c r="A33" s="12">
        <v>6</v>
      </c>
      <c r="AB33" s="19"/>
    </row>
    <row r="34" spans="1:28">
      <c r="A34" s="12">
        <v>7</v>
      </c>
      <c r="C34">
        <v>6</v>
      </c>
      <c r="E34">
        <v>2</v>
      </c>
      <c r="J34">
        <v>2</v>
      </c>
      <c r="L34">
        <v>1</v>
      </c>
      <c r="M34">
        <v>4</v>
      </c>
      <c r="N34">
        <v>1</v>
      </c>
      <c r="O34">
        <v>3</v>
      </c>
      <c r="Q34">
        <v>3</v>
      </c>
      <c r="R34">
        <v>1</v>
      </c>
      <c r="T34">
        <v>1</v>
      </c>
      <c r="V34">
        <v>5</v>
      </c>
      <c r="X34">
        <v>1</v>
      </c>
      <c r="Y34">
        <v>2</v>
      </c>
      <c r="AA34">
        <v>9</v>
      </c>
      <c r="AB34" s="19">
        <f>SUM(B34:AA34)</f>
        <v>41</v>
      </c>
    </row>
    <row r="35" spans="1:28">
      <c r="A35" s="12">
        <v>8</v>
      </c>
      <c r="B35">
        <v>45</v>
      </c>
      <c r="C35">
        <v>8</v>
      </c>
      <c r="E35">
        <v>9</v>
      </c>
      <c r="F35">
        <v>3</v>
      </c>
      <c r="G35">
        <v>9</v>
      </c>
      <c r="H35">
        <v>5</v>
      </c>
      <c r="I35">
        <v>15</v>
      </c>
      <c r="J35">
        <v>20</v>
      </c>
      <c r="K35">
        <v>6</v>
      </c>
      <c r="L35">
        <v>8</v>
      </c>
      <c r="M35">
        <v>11</v>
      </c>
      <c r="N35">
        <v>3</v>
      </c>
      <c r="O35">
        <v>9</v>
      </c>
      <c r="P35">
        <v>25</v>
      </c>
      <c r="Q35">
        <v>10</v>
      </c>
      <c r="R35">
        <v>5</v>
      </c>
      <c r="S35">
        <v>10</v>
      </c>
      <c r="T35">
        <v>8</v>
      </c>
      <c r="V35">
        <v>53</v>
      </c>
      <c r="W35">
        <v>9</v>
      </c>
      <c r="Y35">
        <v>4</v>
      </c>
      <c r="Z35">
        <v>3</v>
      </c>
      <c r="AA35">
        <v>3</v>
      </c>
      <c r="AB35" s="19">
        <f>SUM(B35:AA35)</f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прил1</vt:lpstr>
      <vt:lpstr>прил2</vt:lpstr>
      <vt:lpstr>прил3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КЦСОН</cp:lastModifiedBy>
  <dcterms:created xsi:type="dcterms:W3CDTF">2024-12-26T06:49:27Z</dcterms:created>
  <dcterms:modified xsi:type="dcterms:W3CDTF">2024-12-28T07:36:15Z</dcterms:modified>
</cp:coreProperties>
</file>